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sog\Desktop\Documentos practica profesional\CENIGA\HM\HM_PARA_JUNAR\"/>
    </mc:Choice>
  </mc:AlternateContent>
  <xr:revisionPtr revIDLastSave="0" documentId="13_ncr:1_{5F06FD8C-35A6-46B5-AEF3-E52602704E1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HM ED 7.5 ESTADISTICA" sheetId="1" r:id="rId1"/>
    <sheet name="ED 7.5" sheetId="2" r:id="rId2"/>
    <sheet name="CUADRO" sheetId="3" r:id="rId3"/>
    <sheet name="GRÁFICA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2" l="1"/>
  <c r="S21" i="2" s="1"/>
  <c r="R20" i="2"/>
  <c r="S20" i="2" s="1"/>
</calcChain>
</file>

<file path=xl/sharedStrings.xml><?xml version="1.0" encoding="utf-8"?>
<sst xmlns="http://schemas.openxmlformats.org/spreadsheetml/2006/main" count="58" uniqueCount="53">
  <si>
    <r>
      <rPr>
        <b/>
        <sz val="12"/>
        <color theme="1"/>
        <rFont val="Calibri"/>
        <family val="2"/>
      </rPr>
      <t xml:space="preserve">Ministerio de Ambiente y Energía
Sistema Nacional de Información Ambiental (SINIA)
Sistema de Indicadores Ambientales
</t>
    </r>
    <r>
      <rPr>
        <b/>
        <sz val="16"/>
        <color theme="1"/>
        <rFont val="Calibri"/>
        <family val="2"/>
      </rPr>
      <t xml:space="preserve">
Hoja de Metadatos Estadísticos </t>
    </r>
  </si>
  <si>
    <t>I. Información técnica</t>
  </si>
  <si>
    <t>Nombre de la variable, estadística o indicador o base de datos</t>
  </si>
  <si>
    <t>Porcentaje de la participación de los hidrocarburos en el abastecimiento energético</t>
  </si>
  <si>
    <t xml:space="preserve">Descripción </t>
  </si>
  <si>
    <t xml:space="preserve">Proporción total de uso de derivados de petróleo dentro del abastecimiento energético del país (Producción, importación, exportacion,variacion de inventario, no aprovechado, transferencias y mezclas).  </t>
  </si>
  <si>
    <t>Limitaciones</t>
  </si>
  <si>
    <t xml:space="preserve">Observaciones y comentarios </t>
  </si>
  <si>
    <t>Esta es una hoja metodológica de un dato.</t>
  </si>
  <si>
    <t>II. Información de contacto</t>
  </si>
  <si>
    <t>Nombre del responsable del reporte</t>
  </si>
  <si>
    <t xml:space="preserve">Randall Zuñiga </t>
  </si>
  <si>
    <t>Institución</t>
  </si>
  <si>
    <t>Ministerio de Ambiente y Energía</t>
  </si>
  <si>
    <t>Departamento</t>
  </si>
  <si>
    <t>Dirección de Energía</t>
  </si>
  <si>
    <t>Correo</t>
  </si>
  <si>
    <t>randallzm@minae.go.cr</t>
  </si>
  <si>
    <t>Teléfono</t>
  </si>
  <si>
    <t xml:space="preserve">III. Bitácora de actualizaciones </t>
  </si>
  <si>
    <t>Fecha de la última actualización  (de/mm/aaaa)</t>
  </si>
  <si>
    <t>22 de julio del 2026</t>
  </si>
  <si>
    <t xml:space="preserve">Cambios en la última actualización </t>
  </si>
  <si>
    <t xml:space="preserve">Primera vez realizada esta hoja metodologica </t>
  </si>
  <si>
    <t xml:space="preserve">Descripción de los cambios </t>
  </si>
  <si>
    <t xml:space="preserve">Autor de la última actualización </t>
  </si>
  <si>
    <t>Virginia Solano Salazar, TEC</t>
  </si>
  <si>
    <t>Costa Rica: Participación de los hidrocarburos en la oferta energética</t>
  </si>
  <si>
    <t>Año</t>
  </si>
  <si>
    <r>
      <rPr>
        <b/>
        <sz val="10"/>
        <color rgb="FFFFFFFF"/>
        <rFont val="Calibri"/>
      </rPr>
      <t>Participación de los hidrocarburos en el abastecimiento energético</t>
    </r>
    <r>
      <rPr>
        <b/>
        <sz val="10"/>
        <color rgb="FF4472C4"/>
        <rFont val="Calibri"/>
      </rPr>
      <t xml:space="preserve"> </t>
    </r>
    <r>
      <rPr>
        <b/>
        <sz val="10"/>
        <color rgb="FFFFFFFF"/>
        <rFont val="Calibri"/>
      </rPr>
      <t xml:space="preserve">(porcentaje) </t>
    </r>
  </si>
  <si>
    <t>Fuente: Ministerio de Ambiente y Energía, Direccion de energia, Balances energeticos 2022-2024</t>
  </si>
  <si>
    <r>
      <t xml:space="preserve">Nota: </t>
    </r>
    <r>
      <rPr>
        <sz val="10"/>
        <color rgb="FF000000"/>
        <rFont val="Calibri"/>
        <family val="2"/>
        <scheme val="minor"/>
      </rPr>
      <t xml:space="preserve">El consumo de energía renovable incluye el consumo de energía derivada de: </t>
    </r>
    <r>
      <rPr>
        <b/>
        <sz val="10"/>
        <color rgb="FF000000"/>
        <rFont val="Calibri"/>
        <family val="2"/>
        <scheme val="minor"/>
      </rPr>
      <t>Produccion, importacion, exportacion,variacion de inventario, no aprovechado, transferencias y mezclas</t>
    </r>
  </si>
  <si>
    <t>Coque
Petróleo</t>
  </si>
  <si>
    <t>Carbón
Vegetal*</t>
  </si>
  <si>
    <t>GLP</t>
  </si>
  <si>
    <t>Gasolina
Regular</t>
  </si>
  <si>
    <t>Gasolina
Super</t>
  </si>
  <si>
    <t>Kerosene</t>
  </si>
  <si>
    <t>Jet Fuel</t>
  </si>
  <si>
    <t>Diesel</t>
  </si>
  <si>
    <t>Gasóleo</t>
  </si>
  <si>
    <t>Fuel Oil</t>
  </si>
  <si>
    <t>Av-Gas</t>
  </si>
  <si>
    <t>Asfaltos</t>
  </si>
  <si>
    <t>Emulsiones
Asfálticas</t>
  </si>
  <si>
    <t>SLOP</t>
  </si>
  <si>
    <t>Etanol</t>
  </si>
  <si>
    <t>Total
General</t>
  </si>
  <si>
    <t>Total Participación de los hidrocarburos en la oferta energética</t>
  </si>
  <si>
    <t>Porcentaje Participación de los hidrocarburos en la oferta energética</t>
  </si>
  <si>
    <r>
      <t>Total Participación de los hidrocarburos en la oferta energética</t>
    </r>
    <r>
      <rPr>
        <sz val="8"/>
        <color theme="1"/>
        <rFont val="Calibri"/>
        <family val="2"/>
        <scheme val="minor"/>
      </rPr>
      <t xml:space="preserve"> = Carbón Mineral + Coque + Carbón Vegetal  + G.L.P + Gasolina Regular + Gasolina Súper + Kerosene + Jet Fuel + Av-Gas + Diesel + Gasoleo +SLOP+ Etanol+Emulsiones Asfáliticas</t>
    </r>
  </si>
  <si>
    <r>
      <t xml:space="preserve">Porcentaje Participación de los hidrocarburos en la oferta energética = </t>
    </r>
    <r>
      <rPr>
        <sz val="8"/>
        <color theme="1"/>
        <rFont val="Calibri"/>
        <family val="2"/>
        <scheme val="minor"/>
      </rPr>
      <t xml:space="preserve"> Total Participación de los hidrocarburos en la oferta energética / Total General * 100</t>
    </r>
  </si>
  <si>
    <t>Fuente: Ministerio de Ambiente y Energía, Direccion de energia, Balances energeticos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</si>
</sst>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General_)"/>
    <numFmt numFmtId="166" formatCode="###\ ###"/>
    <numFmt numFmtId="167" formatCode="###\ ###\ ###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6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ourier"/>
      <family val="3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FFFFFF"/>
      <name val="Calibri"/>
    </font>
    <font>
      <b/>
      <sz val="10"/>
      <color rgb="FF4472C4"/>
      <name val="Calibri"/>
    </font>
    <font>
      <b/>
      <sz val="10"/>
      <color theme="0"/>
      <name val="Calibri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FD3F3"/>
        <bgColor rgb="FF9FD3F3"/>
      </patternFill>
    </fill>
    <fill>
      <patternFill patternType="solid">
        <fgColor rgb="FF1983C5"/>
        <bgColor rgb="FF1983C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9" fontId="7" fillId="0" borderId="0" applyFont="0" applyFill="0" applyBorder="0" applyAlignment="0" applyProtection="0"/>
    <xf numFmtId="164" fontId="14" fillId="0" borderId="5"/>
    <xf numFmtId="0" fontId="18" fillId="0" borderId="5"/>
    <xf numFmtId="0" fontId="21" fillId="0" borderId="0" applyNumberFormat="0" applyFill="0" applyBorder="0" applyAlignment="0" applyProtection="0"/>
    <xf numFmtId="0" fontId="23" fillId="0" borderId="5"/>
    <xf numFmtId="9" fontId="1" fillId="0" borderId="5" applyFont="0" applyFill="0" applyBorder="0" applyAlignment="0" applyProtection="0"/>
    <xf numFmtId="0" fontId="21" fillId="0" borderId="5" applyNumberFormat="0" applyFill="0" applyBorder="0" applyAlignment="0" applyProtection="0"/>
  </cellStyleXfs>
  <cellXfs count="53">
    <xf numFmtId="0" fontId="0" fillId="0" borderId="0" xfId="0"/>
    <xf numFmtId="0" fontId="9" fillId="0" borderId="0" xfId="0" applyFont="1"/>
    <xf numFmtId="0" fontId="10" fillId="4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2" fillId="0" borderId="0" xfId="0" applyFont="1" applyAlignment="1">
      <alignment vertical="top"/>
    </xf>
    <xf numFmtId="165" fontId="17" fillId="0" borderId="5" xfId="2" applyNumberFormat="1" applyFont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167" fontId="20" fillId="0" borderId="5" xfId="3" applyNumberFormat="1" applyFont="1"/>
    <xf numFmtId="166" fontId="20" fillId="0" borderId="5" xfId="3" applyNumberFormat="1" applyFont="1"/>
    <xf numFmtId="9" fontId="20" fillId="0" borderId="5" xfId="1" applyFont="1" applyFill="1" applyBorder="1" applyAlignment="1">
      <alignment horizontal="right"/>
    </xf>
    <xf numFmtId="2" fontId="20" fillId="0" borderId="5" xfId="3" applyNumberFormat="1" applyFont="1"/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5" xfId="0" applyBorder="1"/>
    <xf numFmtId="165" fontId="15" fillId="6" borderId="6" xfId="2" applyNumberFormat="1" applyFont="1" applyFill="1" applyBorder="1" applyAlignment="1" applyProtection="1">
      <alignment horizontal="center" vertical="center" wrapText="1"/>
      <protection locked="0"/>
    </xf>
    <xf numFmtId="0" fontId="22" fillId="6" borderId="0" xfId="0" applyFont="1" applyFill="1"/>
    <xf numFmtId="0" fontId="22" fillId="6" borderId="0" xfId="0" applyFont="1" applyFill="1" applyAlignment="1">
      <alignment wrapText="1"/>
    </xf>
    <xf numFmtId="4" fontId="11" fillId="0" borderId="0" xfId="0" applyNumberFormat="1" applyFont="1"/>
    <xf numFmtId="165" fontId="17" fillId="0" borderId="8" xfId="2" applyNumberFormat="1" applyFont="1" applyBorder="1" applyAlignment="1" applyProtection="1">
      <alignment horizontal="center" vertical="center"/>
      <protection locked="0"/>
    </xf>
    <xf numFmtId="4" fontId="19" fillId="0" borderId="8" xfId="3" applyNumberFormat="1" applyFont="1" applyBorder="1" applyAlignment="1">
      <alignment horizontal="right"/>
    </xf>
    <xf numFmtId="4" fontId="11" fillId="0" borderId="8" xfId="0" applyNumberFormat="1" applyFont="1" applyBorder="1" applyAlignment="1">
      <alignment horizontal="right"/>
    </xf>
    <xf numFmtId="4" fontId="9" fillId="0" borderId="8" xfId="0" applyNumberFormat="1" applyFont="1" applyBorder="1" applyAlignment="1">
      <alignment horizontal="right"/>
    </xf>
    <xf numFmtId="4" fontId="11" fillId="0" borderId="8" xfId="0" applyNumberFormat="1" applyFont="1" applyBorder="1"/>
    <xf numFmtId="0" fontId="2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left" wrapText="1"/>
    </xf>
    <xf numFmtId="0" fontId="1" fillId="0" borderId="0" xfId="0" applyFont="1"/>
    <xf numFmtId="0" fontId="26" fillId="4" borderId="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7" xfId="0" applyFont="1" applyBorder="1" applyAlignment="1">
      <alignment vertical="center"/>
    </xf>
    <xf numFmtId="0" fontId="5" fillId="5" borderId="2" xfId="0" applyFont="1" applyFill="1" applyBorder="1" applyAlignment="1">
      <alignment horizontal="left" wrapText="1"/>
    </xf>
    <xf numFmtId="0" fontId="3" fillId="5" borderId="3" xfId="0" applyFont="1" applyFill="1" applyBorder="1"/>
    <xf numFmtId="0" fontId="3" fillId="5" borderId="4" xfId="0" applyFont="1" applyFill="1" applyBorder="1"/>
    <xf numFmtId="0" fontId="5" fillId="5" borderId="2" xfId="0" applyFont="1" applyFill="1" applyBorder="1" applyAlignment="1">
      <alignment horizontal="left" vertical="center" wrapText="1"/>
    </xf>
    <xf numFmtId="0" fontId="27" fillId="5" borderId="12" xfId="4" applyFont="1" applyFill="1" applyBorder="1" applyAlignment="1">
      <alignment horizontal="left" vertical="center" wrapText="1"/>
    </xf>
    <xf numFmtId="0" fontId="3" fillId="5" borderId="13" xfId="0" applyFont="1" applyFill="1" applyBorder="1"/>
    <xf numFmtId="0" fontId="3" fillId="5" borderId="14" xfId="0" applyFont="1" applyFill="1" applyBorder="1"/>
    <xf numFmtId="0" fontId="5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/>
    <xf numFmtId="0" fontId="3" fillId="5" borderId="11" xfId="0" applyFont="1" applyFill="1" applyBorder="1"/>
    <xf numFmtId="0" fontId="21" fillId="5" borderId="2" xfId="4" applyFill="1" applyBorder="1" applyAlignment="1">
      <alignment horizontal="left" vertical="center" wrapText="1"/>
    </xf>
    <xf numFmtId="0" fontId="4" fillId="3" borderId="5" xfId="5" applyFont="1" applyFill="1" applyAlignment="1">
      <alignment horizontal="center"/>
    </xf>
    <xf numFmtId="0" fontId="3" fillId="0" borderId="5" xfId="5" applyFont="1"/>
    <xf numFmtId="0" fontId="5" fillId="5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5" fillId="5" borderId="2" xfId="0" applyFont="1" applyFill="1" applyBorder="1" applyAlignment="1">
      <alignment vertical="top" wrapText="1"/>
    </xf>
    <xf numFmtId="49" fontId="5" fillId="5" borderId="2" xfId="0" applyNumberFormat="1" applyFont="1" applyFill="1" applyBorder="1" applyAlignment="1">
      <alignment horizontal="left" vertical="top" wrapText="1"/>
    </xf>
    <xf numFmtId="49" fontId="3" fillId="5" borderId="3" xfId="0" applyNumberFormat="1" applyFont="1" applyFill="1" applyBorder="1"/>
    <xf numFmtId="49" fontId="3" fillId="5" borderId="4" xfId="0" applyNumberFormat="1" applyFont="1" applyFill="1" applyBorder="1"/>
  </cellXfs>
  <cellStyles count="8">
    <cellStyle name="Hipervínculo" xfId="4" builtinId="8"/>
    <cellStyle name="Hipervínculo 2" xfId="7" xr:uid="{D805DE75-764E-46EC-8D5D-778E2F8D9146}"/>
    <cellStyle name="Normal" xfId="0" builtinId="0"/>
    <cellStyle name="Normal 2" xfId="5" xr:uid="{A4AF5B0F-B58F-4758-8D53-EF2A9C7037DF}"/>
    <cellStyle name="Normal 2 2 2" xfId="3" xr:uid="{00000000-0005-0000-0000-000001000000}"/>
    <cellStyle name="Normal_C6-9" xfId="2" xr:uid="{00000000-0005-0000-0000-000002000000}"/>
    <cellStyle name="Porcentaje" xfId="1" builtinId="5"/>
    <cellStyle name="Porcentaje 2" xfId="6" xr:uid="{26BE3EAD-6844-48BC-A906-8B22914BA6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Participación de los hidrocarburos en el abastecimiento energético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'ED 7.5'!$B$2</c:f>
              <c:strCache>
                <c:ptCount val="1"/>
                <c:pt idx="0">
                  <c:v>Participación de los hidrocarburos en el abastecimiento energético (porcentaje)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'ED 7.5'!$A$3:$A$4</c:f>
              <c:numCache>
                <c:formatCode>General</c:formatCode>
                <c:ptCount val="2"/>
                <c:pt idx="0">
                  <c:v>2022</c:v>
                </c:pt>
                <c:pt idx="1">
                  <c:v>2024</c:v>
                </c:pt>
              </c:numCache>
            </c:numRef>
          </c:cat>
          <c:val>
            <c:numRef>
              <c:f>'ED 7.5'!$B$3:$B$4</c:f>
              <c:numCache>
                <c:formatCode>0.00</c:formatCode>
                <c:ptCount val="2"/>
                <c:pt idx="0">
                  <c:v>66.25</c:v>
                </c:pt>
                <c:pt idx="1">
                  <c:v>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39-4FDC-9526-FF74EF347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545024"/>
        <c:axId val="478539264"/>
      </c:barChart>
      <c:catAx>
        <c:axId val="47854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39264"/>
        <c:crosses val="autoZero"/>
        <c:auto val="1"/>
        <c:lblAlgn val="ctr"/>
        <c:lblOffset val="100"/>
        <c:noMultiLvlLbl val="0"/>
      </c:catAx>
      <c:valAx>
        <c:axId val="47853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4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Participación de los hidrocarburos en el abastecimiento energético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'ED 7.5'!$B$2</c:f>
              <c:strCache>
                <c:ptCount val="1"/>
                <c:pt idx="0">
                  <c:v>Participación de los hidrocarburos en el abastecimiento energético (porcentaje)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'ED 7.5'!$A$3:$A$4</c:f>
              <c:numCache>
                <c:formatCode>General</c:formatCode>
                <c:ptCount val="2"/>
                <c:pt idx="0">
                  <c:v>2022</c:v>
                </c:pt>
                <c:pt idx="1">
                  <c:v>2024</c:v>
                </c:pt>
              </c:numCache>
            </c:numRef>
          </c:cat>
          <c:val>
            <c:numRef>
              <c:f>'ED 7.5'!$B$3:$B$4</c:f>
              <c:numCache>
                <c:formatCode>0.00</c:formatCode>
                <c:ptCount val="2"/>
                <c:pt idx="0">
                  <c:v>66.25</c:v>
                </c:pt>
                <c:pt idx="1">
                  <c:v>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A-4402-83CA-682C16F36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545024"/>
        <c:axId val="478539264"/>
      </c:barChart>
      <c:catAx>
        <c:axId val="47854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39264"/>
        <c:crosses val="autoZero"/>
        <c:auto val="1"/>
        <c:lblAlgn val="ctr"/>
        <c:lblOffset val="100"/>
        <c:noMultiLvlLbl val="0"/>
      </c:catAx>
      <c:valAx>
        <c:axId val="47853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4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599979</xdr:colOff>
      <xdr:row>3</xdr:row>
      <xdr:rowOff>821267</xdr:rowOff>
    </xdr:from>
    <xdr:ext cx="65" cy="187872"/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717767C2-E117-484A-8C75-D7C7F6BF273E}"/>
            </a:ext>
          </a:extLst>
        </xdr:cNvPr>
        <xdr:cNvSpPr txBox="1"/>
      </xdr:nvSpPr>
      <xdr:spPr>
        <a:xfrm>
          <a:off x="2589646" y="3268134"/>
          <a:ext cx="65" cy="1878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R" sz="1200"/>
        </a:p>
      </xdr:txBody>
    </xdr:sp>
    <xdr:clientData/>
  </xdr:oneCellAnchor>
  <xdr:oneCellAnchor>
    <xdr:from>
      <xdr:col>1</xdr:col>
      <xdr:colOff>298258</xdr:colOff>
      <xdr:row>4</xdr:row>
      <xdr:rowOff>0</xdr:rowOff>
    </xdr:from>
    <xdr:ext cx="65" cy="187872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8D15727-D729-4425-A5A1-A28E66AD6908}"/>
            </a:ext>
          </a:extLst>
        </xdr:cNvPr>
        <xdr:cNvSpPr txBox="1"/>
      </xdr:nvSpPr>
      <xdr:spPr>
        <a:xfrm>
          <a:off x="2287925" y="3276600"/>
          <a:ext cx="65" cy="1878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R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2</xdr:row>
      <xdr:rowOff>160337</xdr:rowOff>
    </xdr:from>
    <xdr:to>
      <xdr:col>13</xdr:col>
      <xdr:colOff>15875</xdr:colOff>
      <xdr:row>15</xdr:row>
      <xdr:rowOff>55562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2C91D5-46EA-E398-E9CC-00C0034CDD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615950</xdr:colOff>
      <xdr:row>15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908AD7D-B54B-4EEB-A86D-5756B1397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andallzm@minae.go.cr" TargetMode="External"/><Relationship Id="rId1" Type="http://schemas.openxmlformats.org/officeDocument/2006/relationships/hyperlink" Target="mailto:randallzm@minae.go.c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8"/>
  <sheetViews>
    <sheetView zoomScale="90" zoomScaleNormal="90" workbookViewId="0">
      <selection activeCell="B8" sqref="B8:D9"/>
    </sheetView>
  </sheetViews>
  <sheetFormatPr baseColWidth="10" defaultColWidth="14.453125" defaultRowHeight="15" customHeight="1" x14ac:dyDescent="0.35"/>
  <cols>
    <col min="1" max="1" width="29" customWidth="1"/>
    <col min="2" max="2" width="28.54296875" customWidth="1"/>
    <col min="3" max="3" width="25.81640625" customWidth="1"/>
    <col min="4" max="4" width="36.26953125" customWidth="1"/>
    <col min="5" max="25" width="10.7265625" customWidth="1"/>
  </cols>
  <sheetData>
    <row r="1" spans="1:4" ht="117.75" customHeight="1" x14ac:dyDescent="0.35">
      <c r="A1" s="47" t="s">
        <v>0</v>
      </c>
      <c r="B1" s="48"/>
      <c r="C1" s="48"/>
      <c r="D1" s="48"/>
    </row>
    <row r="2" spans="1:4" ht="19.149999999999999" customHeight="1" x14ac:dyDescent="0.5">
      <c r="A2" s="44" t="s">
        <v>1</v>
      </c>
      <c r="B2" s="45"/>
      <c r="C2" s="45"/>
      <c r="D2" s="45"/>
    </row>
    <row r="3" spans="1:4" ht="56.5" customHeight="1" x14ac:dyDescent="0.35">
      <c r="A3" s="24" t="s">
        <v>2</v>
      </c>
      <c r="B3" s="49" t="s">
        <v>3</v>
      </c>
      <c r="C3" s="34"/>
      <c r="D3" s="35"/>
    </row>
    <row r="4" spans="1:4" ht="65.650000000000006" customHeight="1" x14ac:dyDescent="0.35">
      <c r="A4" s="24" t="s">
        <v>4</v>
      </c>
      <c r="B4" s="50" t="s">
        <v>5</v>
      </c>
      <c r="C4" s="51"/>
      <c r="D4" s="52"/>
    </row>
    <row r="5" spans="1:4" ht="64.900000000000006" customHeight="1" x14ac:dyDescent="0.35">
      <c r="A5" s="24" t="s">
        <v>6</v>
      </c>
      <c r="B5" s="46"/>
      <c r="C5" s="34"/>
      <c r="D5" s="35"/>
    </row>
    <row r="6" spans="1:4" ht="82.9" customHeight="1" x14ac:dyDescent="0.35">
      <c r="A6" s="24" t="s">
        <v>7</v>
      </c>
      <c r="B6" s="46" t="s">
        <v>8</v>
      </c>
      <c r="C6" s="34"/>
      <c r="D6" s="35"/>
    </row>
    <row r="7" spans="1:4" ht="26.5" customHeight="1" x14ac:dyDescent="0.5">
      <c r="A7" s="44" t="s">
        <v>9</v>
      </c>
      <c r="B7" s="45"/>
      <c r="C7" s="45"/>
      <c r="D7" s="45"/>
    </row>
    <row r="8" spans="1:4" ht="14.25" customHeight="1" x14ac:dyDescent="0.35">
      <c r="A8" s="25" t="s">
        <v>10</v>
      </c>
      <c r="B8" s="37" t="s">
        <v>11</v>
      </c>
      <c r="C8" s="38"/>
      <c r="D8" s="39"/>
    </row>
    <row r="9" spans="1:4" ht="14.25" customHeight="1" x14ac:dyDescent="0.35">
      <c r="A9" s="25" t="s">
        <v>12</v>
      </c>
      <c r="B9" s="40" t="s">
        <v>13</v>
      </c>
      <c r="C9" s="41"/>
      <c r="D9" s="42"/>
    </row>
    <row r="10" spans="1:4" ht="14.25" customHeight="1" x14ac:dyDescent="0.35">
      <c r="A10" s="25" t="s">
        <v>14</v>
      </c>
      <c r="B10" s="36" t="s">
        <v>15</v>
      </c>
      <c r="C10" s="34"/>
      <c r="D10" s="35"/>
    </row>
    <row r="11" spans="1:4" ht="14.25" customHeight="1" x14ac:dyDescent="0.35">
      <c r="A11" s="25" t="s">
        <v>16</v>
      </c>
      <c r="B11" s="43" t="s">
        <v>17</v>
      </c>
      <c r="C11" s="34"/>
      <c r="D11" s="35"/>
    </row>
    <row r="12" spans="1:4" ht="14.25" customHeight="1" x14ac:dyDescent="0.35">
      <c r="A12" s="25" t="s">
        <v>18</v>
      </c>
      <c r="B12" s="36"/>
      <c r="C12" s="34"/>
      <c r="D12" s="35"/>
    </row>
    <row r="13" spans="1:4" ht="27.65" customHeight="1" x14ac:dyDescent="0.5">
      <c r="A13" s="44" t="s">
        <v>19</v>
      </c>
      <c r="B13" s="45"/>
      <c r="C13" s="45"/>
      <c r="D13" s="45"/>
    </row>
    <row r="14" spans="1:4" ht="40.5" customHeight="1" x14ac:dyDescent="0.35">
      <c r="A14" s="26" t="s">
        <v>20</v>
      </c>
      <c r="B14" s="33" t="s">
        <v>21</v>
      </c>
      <c r="C14" s="34"/>
      <c r="D14" s="35"/>
    </row>
    <row r="15" spans="1:4" ht="39" customHeight="1" x14ac:dyDescent="0.35">
      <c r="A15" s="26" t="s">
        <v>22</v>
      </c>
      <c r="B15" s="36" t="s">
        <v>23</v>
      </c>
      <c r="C15" s="34"/>
      <c r="D15" s="35"/>
    </row>
    <row r="16" spans="1:4" ht="27.75" customHeight="1" x14ac:dyDescent="0.35">
      <c r="A16" s="26" t="s">
        <v>24</v>
      </c>
      <c r="B16" s="33"/>
      <c r="C16" s="34"/>
      <c r="D16" s="35"/>
    </row>
    <row r="17" spans="1:4" ht="30" customHeight="1" x14ac:dyDescent="0.35">
      <c r="A17" s="26" t="s">
        <v>25</v>
      </c>
      <c r="B17" s="33" t="s">
        <v>26</v>
      </c>
      <c r="C17" s="34"/>
      <c r="D17" s="35"/>
    </row>
    <row r="18" spans="1:4" ht="14.25" customHeight="1" x14ac:dyDescent="0.35"/>
    <row r="19" spans="1:4" ht="14.25" customHeight="1" x14ac:dyDescent="0.35"/>
    <row r="20" spans="1:4" ht="14.25" customHeight="1" x14ac:dyDescent="0.35"/>
    <row r="21" spans="1:4" ht="14.25" customHeight="1" x14ac:dyDescent="0.35"/>
    <row r="22" spans="1:4" ht="14.25" customHeight="1" x14ac:dyDescent="0.35"/>
    <row r="23" spans="1:4" ht="14.25" customHeight="1" x14ac:dyDescent="0.35"/>
    <row r="24" spans="1:4" ht="14.25" customHeight="1" x14ac:dyDescent="0.35"/>
    <row r="25" spans="1:4" ht="14.25" customHeight="1" x14ac:dyDescent="0.35"/>
    <row r="26" spans="1:4" ht="14.25" customHeight="1" x14ac:dyDescent="0.35"/>
    <row r="27" spans="1:4" ht="14.25" customHeight="1" x14ac:dyDescent="0.35"/>
    <row r="28" spans="1:4" ht="14.25" customHeight="1" x14ac:dyDescent="0.35"/>
    <row r="29" spans="1:4" ht="14.25" customHeight="1" x14ac:dyDescent="0.35"/>
    <row r="30" spans="1:4" ht="14.25" customHeight="1" x14ac:dyDescent="0.35"/>
    <row r="31" spans="1:4" ht="14.25" customHeight="1" x14ac:dyDescent="0.35"/>
    <row r="32" spans="1:4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</sheetData>
  <mergeCells count="17">
    <mergeCell ref="B5:D5"/>
    <mergeCell ref="B6:D6"/>
    <mergeCell ref="A7:D7"/>
    <mergeCell ref="A1:D1"/>
    <mergeCell ref="A2:D2"/>
    <mergeCell ref="B3:D3"/>
    <mergeCell ref="B4:D4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A13:D13"/>
  </mergeCells>
  <hyperlinks>
    <hyperlink ref="B8" r:id="rId1" display="randallzm@minae.go.cr" xr:uid="{62251BEE-9081-48D5-90D1-1FFBB367C21A}"/>
    <hyperlink ref="B11" r:id="rId2" xr:uid="{C7593118-4CA6-4387-B631-D559FAD41603}"/>
  </hyperlinks>
  <pageMargins left="0.7" right="0.7" top="0.75" bottom="0.75" header="0" footer="0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S66"/>
  <sheetViews>
    <sheetView tabSelected="1" topLeftCell="A10" workbookViewId="0">
      <selection activeCell="A19" sqref="A19:T24"/>
    </sheetView>
  </sheetViews>
  <sheetFormatPr baseColWidth="10" defaultColWidth="14.453125" defaultRowHeight="15" customHeight="1" x14ac:dyDescent="0.35"/>
  <cols>
    <col min="2" max="2" width="9.1796875" customWidth="1"/>
    <col min="3" max="3" width="18.81640625" customWidth="1"/>
    <col min="4" max="4" width="12.7265625" bestFit="1" customWidth="1"/>
    <col min="5" max="5" width="14.7265625" customWidth="1"/>
    <col min="6" max="6" width="14.453125" bestFit="1" customWidth="1"/>
    <col min="7" max="7" width="12.81640625" bestFit="1" customWidth="1"/>
    <col min="8" max="8" width="9.90625" customWidth="1"/>
    <col min="9" max="9" width="15" customWidth="1"/>
    <col min="10" max="10" width="12.7265625" customWidth="1"/>
    <col min="11" max="11" width="7.1796875" bestFit="1" customWidth="1"/>
    <col min="12" max="12" width="7.7265625" customWidth="1"/>
    <col min="13" max="13" width="8.54296875" customWidth="1"/>
    <col min="14" max="14" width="7.7265625" bestFit="1" customWidth="1"/>
    <col min="15" max="15" width="9.54296875" bestFit="1" customWidth="1"/>
    <col min="16" max="16" width="9.54296875" customWidth="1"/>
    <col min="17" max="17" width="10.08984375" customWidth="1"/>
    <col min="18" max="18" width="11.7265625" bestFit="1" customWidth="1"/>
  </cols>
  <sheetData>
    <row r="1" spans="1:6" ht="15" customHeight="1" x14ac:dyDescent="0.35">
      <c r="A1" s="27" t="s">
        <v>27</v>
      </c>
    </row>
    <row r="2" spans="1:6" ht="117" x14ac:dyDescent="0.35">
      <c r="A2" s="2" t="s">
        <v>28</v>
      </c>
      <c r="B2" s="28" t="s">
        <v>29</v>
      </c>
      <c r="F2" s="27" t="s">
        <v>27</v>
      </c>
    </row>
    <row r="3" spans="1:6" ht="14.5" customHeight="1" x14ac:dyDescent="0.35">
      <c r="A3" s="3">
        <v>2022</v>
      </c>
      <c r="B3" s="4">
        <v>66.25</v>
      </c>
    </row>
    <row r="4" spans="1:6" ht="14.5" x14ac:dyDescent="0.35">
      <c r="A4" s="3">
        <v>2024</v>
      </c>
      <c r="B4" s="4">
        <v>70.8</v>
      </c>
      <c r="C4" s="14"/>
    </row>
    <row r="5" spans="1:6" ht="14.5" customHeight="1" x14ac:dyDescent="0.35">
      <c r="A5" s="32" t="s">
        <v>30</v>
      </c>
      <c r="B5" s="30"/>
      <c r="C5" s="29"/>
    </row>
    <row r="6" spans="1:6" ht="14.5" x14ac:dyDescent="0.35">
      <c r="A6" s="31"/>
      <c r="B6" s="31"/>
      <c r="C6" s="4"/>
    </row>
    <row r="7" spans="1:6" ht="14.5" x14ac:dyDescent="0.35"/>
    <row r="8" spans="1:6" ht="52.9" customHeight="1" x14ac:dyDescent="0.35">
      <c r="A8" s="3"/>
      <c r="B8" s="4"/>
      <c r="C8" s="4"/>
    </row>
    <row r="9" spans="1:6" ht="14.5" x14ac:dyDescent="0.35">
      <c r="A9" s="3"/>
      <c r="B9" s="4"/>
      <c r="C9" s="4"/>
    </row>
    <row r="10" spans="1:6" ht="14.5" x14ac:dyDescent="0.35">
      <c r="A10" s="3"/>
      <c r="B10" s="4"/>
      <c r="C10" s="4"/>
    </row>
    <row r="11" spans="1:6" ht="14.5" x14ac:dyDescent="0.35">
      <c r="A11" s="3"/>
      <c r="B11" s="4"/>
      <c r="C11" s="4"/>
    </row>
    <row r="12" spans="1:6" ht="14.5" x14ac:dyDescent="0.35">
      <c r="A12" s="3"/>
      <c r="B12" s="4"/>
      <c r="C12" s="4"/>
    </row>
    <row r="13" spans="1:6" ht="14.5" x14ac:dyDescent="0.35">
      <c r="A13" s="3"/>
      <c r="B13" s="4"/>
      <c r="C13" s="4"/>
    </row>
    <row r="14" spans="1:6" ht="14.5" x14ac:dyDescent="0.35">
      <c r="A14" s="3"/>
      <c r="B14" s="4"/>
      <c r="C14" s="4"/>
    </row>
    <row r="15" spans="1:6" ht="14.5" x14ac:dyDescent="0.35">
      <c r="A15" s="3"/>
      <c r="B15" s="4"/>
      <c r="C15" s="4"/>
    </row>
    <row r="16" spans="1:6" ht="14.5" x14ac:dyDescent="0.35">
      <c r="A16" s="3"/>
      <c r="B16" s="4"/>
      <c r="C16" s="4"/>
    </row>
    <row r="17" spans="1:19" ht="14.5" x14ac:dyDescent="0.35">
      <c r="A17" s="3"/>
      <c r="B17" s="4"/>
      <c r="C17" s="4"/>
      <c r="F17" s="13" t="s">
        <v>31</v>
      </c>
    </row>
    <row r="18" spans="1:19" ht="14.5" x14ac:dyDescent="0.35">
      <c r="A18" s="3"/>
      <c r="B18" s="4"/>
      <c r="C18" s="4"/>
      <c r="F18" s="5" t="s">
        <v>30</v>
      </c>
    </row>
    <row r="19" spans="1:19" ht="78.5" x14ac:dyDescent="0.35">
      <c r="A19" s="15" t="s">
        <v>28</v>
      </c>
      <c r="B19" s="16" t="s">
        <v>32</v>
      </c>
      <c r="C19" s="16" t="s">
        <v>33</v>
      </c>
      <c r="D19" s="16" t="s">
        <v>34</v>
      </c>
      <c r="E19" s="16" t="s">
        <v>35</v>
      </c>
      <c r="F19" s="16" t="s">
        <v>36</v>
      </c>
      <c r="G19" s="16" t="s">
        <v>37</v>
      </c>
      <c r="H19" s="16" t="s">
        <v>38</v>
      </c>
      <c r="I19" s="16" t="s">
        <v>39</v>
      </c>
      <c r="J19" s="16" t="s">
        <v>40</v>
      </c>
      <c r="K19" s="16" t="s">
        <v>41</v>
      </c>
      <c r="L19" s="16" t="s">
        <v>42</v>
      </c>
      <c r="M19" s="16" t="s">
        <v>43</v>
      </c>
      <c r="N19" s="17" t="s">
        <v>44</v>
      </c>
      <c r="O19" s="16" t="s">
        <v>45</v>
      </c>
      <c r="P19" s="16" t="s">
        <v>46</v>
      </c>
      <c r="Q19" s="16" t="s">
        <v>47</v>
      </c>
      <c r="R19" s="17" t="s">
        <v>48</v>
      </c>
      <c r="S19" s="17" t="s">
        <v>49</v>
      </c>
    </row>
    <row r="20" spans="1:19" ht="14.5" x14ac:dyDescent="0.35">
      <c r="A20" s="6">
        <v>2022</v>
      </c>
      <c r="B20" s="18">
        <v>3713.16</v>
      </c>
      <c r="C20" s="18">
        <v>39.76</v>
      </c>
      <c r="D20" s="18">
        <v>10352.07</v>
      </c>
      <c r="E20" s="18">
        <v>21791.33</v>
      </c>
      <c r="F20" s="18">
        <v>22417.439999999999</v>
      </c>
      <c r="G20" s="18">
        <v>133</v>
      </c>
      <c r="H20" s="18">
        <v>10458.969999999999</v>
      </c>
      <c r="I20" s="18">
        <v>42962.31</v>
      </c>
      <c r="J20" s="18">
        <v>251.77</v>
      </c>
      <c r="K20" s="18">
        <v>4508.71</v>
      </c>
      <c r="L20" s="18">
        <v>51.8</v>
      </c>
      <c r="M20" s="18">
        <v>1945.87</v>
      </c>
      <c r="N20" s="18">
        <v>266.69</v>
      </c>
      <c r="O20" s="18">
        <v>3.83</v>
      </c>
      <c r="P20" s="18">
        <v>261.11</v>
      </c>
      <c r="Q20" s="18">
        <v>179874.02</v>
      </c>
      <c r="R20" s="18">
        <f>SUM(B20:P20)</f>
        <v>119157.82</v>
      </c>
      <c r="S20" s="18">
        <f>(R20/Q20)*100</f>
        <v>66.245153135511174</v>
      </c>
    </row>
    <row r="21" spans="1:19" ht="14.5" x14ac:dyDescent="0.35">
      <c r="A21" s="19">
        <v>2024</v>
      </c>
      <c r="B21" s="20">
        <v>2721.78775</v>
      </c>
      <c r="C21" s="20">
        <v>51.506936039999999</v>
      </c>
      <c r="D21" s="20">
        <v>12102.844502625348</v>
      </c>
      <c r="E21" s="20">
        <v>20828.369492706879</v>
      </c>
      <c r="F21" s="20">
        <v>26402.674748050275</v>
      </c>
      <c r="G21" s="20">
        <v>127.42999976700001</v>
      </c>
      <c r="H21" s="20">
        <v>12328.968624885727</v>
      </c>
      <c r="I21" s="21">
        <v>52241.067720196224</v>
      </c>
      <c r="J21" s="21">
        <v>193.22561031599997</v>
      </c>
      <c r="K21" s="22">
        <v>12102.727954442051</v>
      </c>
      <c r="L21" s="21">
        <v>42.231405953633598</v>
      </c>
      <c r="M21" s="21">
        <v>2201.204470142286</v>
      </c>
      <c r="N21" s="21">
        <v>301.66853639999999</v>
      </c>
      <c r="O21" s="21">
        <v>125.10725947583097</v>
      </c>
      <c r="P21" s="21">
        <v>170.21133342908371</v>
      </c>
      <c r="Q21" s="21">
        <v>200483.90018140848</v>
      </c>
      <c r="R21" s="23">
        <f>SUM(B21:P21)</f>
        <v>141941.02634443034</v>
      </c>
      <c r="S21" s="23">
        <f>(R21/Q21)*100</f>
        <v>70.799214408735338</v>
      </c>
    </row>
    <row r="22" spans="1:19" ht="14.5" x14ac:dyDescent="0.35">
      <c r="K22" s="1"/>
    </row>
    <row r="23" spans="1:19" ht="14.5" x14ac:dyDescent="0.35">
      <c r="A23" s="7" t="s">
        <v>50</v>
      </c>
      <c r="B23" s="8"/>
      <c r="C23" s="9"/>
      <c r="D23" s="10"/>
      <c r="E23" s="9"/>
      <c r="F23" s="11"/>
      <c r="G23" s="1"/>
      <c r="H23" s="1"/>
      <c r="I23" s="1"/>
      <c r="K23" s="1"/>
    </row>
    <row r="24" spans="1:19" ht="14.5" x14ac:dyDescent="0.35">
      <c r="A24" s="7" t="s">
        <v>51</v>
      </c>
      <c r="B24" s="8"/>
      <c r="C24" s="9"/>
      <c r="D24" s="10"/>
      <c r="E24" s="9"/>
      <c r="F24" s="11"/>
      <c r="G24" s="1"/>
      <c r="H24" s="1"/>
      <c r="I24" s="1"/>
      <c r="K24" s="1"/>
    </row>
    <row r="25" spans="1:19" ht="14.5" x14ac:dyDescent="0.35">
      <c r="A25" s="12" t="s">
        <v>52</v>
      </c>
      <c r="B25" s="8"/>
      <c r="C25" s="9"/>
      <c r="D25" s="10"/>
      <c r="E25" s="9"/>
      <c r="F25" s="11"/>
      <c r="G25" s="1"/>
      <c r="H25" s="1"/>
      <c r="I25" s="1"/>
      <c r="K25" s="1"/>
    </row>
    <row r="26" spans="1:19" ht="14.5" x14ac:dyDescent="0.35">
      <c r="C26" s="9"/>
      <c r="D26" s="10"/>
      <c r="E26" s="9"/>
      <c r="F26" s="11"/>
      <c r="G26" s="1"/>
      <c r="H26" s="1"/>
      <c r="I26" s="1"/>
      <c r="K26" s="1"/>
    </row>
    <row r="27" spans="1:19" ht="14.5" x14ac:dyDescent="0.35"/>
    <row r="28" spans="1:19" ht="14.5" x14ac:dyDescent="0.35"/>
    <row r="29" spans="1:19" ht="14.5" x14ac:dyDescent="0.35"/>
    <row r="30" spans="1:19" ht="14.5" x14ac:dyDescent="0.35"/>
    <row r="31" spans="1:19" ht="14.5" x14ac:dyDescent="0.35"/>
    <row r="32" spans="1:19" ht="14.5" customHeight="1" x14ac:dyDescent="0.35"/>
    <row r="33" spans="4:12" ht="14.5" x14ac:dyDescent="0.35"/>
    <row r="34" spans="4:12" ht="14.5" x14ac:dyDescent="0.35"/>
    <row r="35" spans="4:12" ht="14.5" x14ac:dyDescent="0.35"/>
    <row r="36" spans="4:12" ht="14.5" x14ac:dyDescent="0.35"/>
    <row r="41" spans="4:12" ht="15" customHeight="1" x14ac:dyDescent="0.35">
      <c r="D41" s="9"/>
      <c r="E41" s="10"/>
      <c r="F41" s="9"/>
      <c r="G41" s="11"/>
      <c r="H41" s="1"/>
      <c r="I41" s="1"/>
      <c r="J41" s="1"/>
      <c r="L41" s="1"/>
    </row>
    <row r="42" spans="4:12" ht="15" customHeight="1" x14ac:dyDescent="0.35">
      <c r="L42" s="1"/>
    </row>
    <row r="43" spans="4:12" ht="15" customHeight="1" x14ac:dyDescent="0.35">
      <c r="L43" s="1"/>
    </row>
    <row r="44" spans="4:12" ht="15" customHeight="1" x14ac:dyDescent="0.35">
      <c r="L44" s="1"/>
    </row>
    <row r="45" spans="4:12" ht="15" customHeight="1" x14ac:dyDescent="0.35">
      <c r="L45" s="1"/>
    </row>
    <row r="46" spans="4:12" ht="15" customHeight="1" x14ac:dyDescent="0.35">
      <c r="L46" s="1"/>
    </row>
    <row r="47" spans="4:12" ht="15" customHeight="1" x14ac:dyDescent="0.35">
      <c r="L47" s="1"/>
    </row>
    <row r="48" spans="4:12" ht="15" customHeight="1" x14ac:dyDescent="0.35">
      <c r="L48" s="1"/>
    </row>
    <row r="49" spans="11:12" ht="15" customHeight="1" x14ac:dyDescent="0.35">
      <c r="L49" s="1"/>
    </row>
    <row r="50" spans="11:12" ht="15" customHeight="1" x14ac:dyDescent="0.35">
      <c r="L50" s="1"/>
    </row>
    <row r="51" spans="11:12" ht="15" customHeight="1" x14ac:dyDescent="0.35">
      <c r="L51" s="1"/>
    </row>
    <row r="52" spans="11:12" ht="15" customHeight="1" x14ac:dyDescent="0.35">
      <c r="L52" s="1"/>
    </row>
    <row r="53" spans="11:12" ht="15" customHeight="1" x14ac:dyDescent="0.35">
      <c r="L53" s="1"/>
    </row>
    <row r="54" spans="11:12" ht="15" customHeight="1" x14ac:dyDescent="0.35">
      <c r="L54" s="1"/>
    </row>
    <row r="55" spans="11:12" ht="15" customHeight="1" x14ac:dyDescent="0.35">
      <c r="L55" s="1"/>
    </row>
    <row r="56" spans="11:12" ht="15" customHeight="1" x14ac:dyDescent="0.35">
      <c r="L56" s="1"/>
    </row>
    <row r="57" spans="11:12" ht="15" customHeight="1" x14ac:dyDescent="0.35">
      <c r="L57" s="1"/>
    </row>
    <row r="58" spans="11:12" ht="15" customHeight="1" x14ac:dyDescent="0.35">
      <c r="K58" s="1"/>
      <c r="L58" s="1"/>
    </row>
    <row r="59" spans="11:12" ht="15" customHeight="1" x14ac:dyDescent="0.35">
      <c r="K59" s="1"/>
      <c r="L59" s="1"/>
    </row>
    <row r="60" spans="11:12" ht="15" customHeight="1" x14ac:dyDescent="0.35">
      <c r="K60" s="1"/>
      <c r="L60" s="1"/>
    </row>
    <row r="61" spans="11:12" ht="15" customHeight="1" x14ac:dyDescent="0.35">
      <c r="K61" s="1"/>
      <c r="L61" s="1"/>
    </row>
    <row r="66" ht="23.65" customHeight="1" x14ac:dyDescent="0.35"/>
  </sheetData>
  <pageMargins left="0" right="0" top="0" bottom="0" header="0" footer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61445-B81B-42D6-92B8-F2E254D8447B}">
  <dimension ref="A1:B3"/>
  <sheetViews>
    <sheetView workbookViewId="0">
      <selection sqref="A1:B3"/>
    </sheetView>
  </sheetViews>
  <sheetFormatPr baseColWidth="10" defaultRowHeight="14.5" x14ac:dyDescent="0.35"/>
  <sheetData>
    <row r="1" spans="1:2" ht="91" x14ac:dyDescent="0.35">
      <c r="A1" s="2" t="s">
        <v>28</v>
      </c>
      <c r="B1" s="28" t="s">
        <v>29</v>
      </c>
    </row>
    <row r="2" spans="1:2" x14ac:dyDescent="0.35">
      <c r="A2" s="3">
        <v>2022</v>
      </c>
      <c r="B2" s="4">
        <v>66.25</v>
      </c>
    </row>
    <row r="3" spans="1:2" x14ac:dyDescent="0.35">
      <c r="A3" s="3">
        <v>2024</v>
      </c>
      <c r="B3" s="4">
        <v>70.8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A0F9-390A-45EC-AE22-9BABFE1D0588}">
  <dimension ref="A1"/>
  <sheetViews>
    <sheetView topLeftCell="A3" workbookViewId="0">
      <selection activeCell="B21" sqref="B21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HM ED 7.5 ESTADISTICA</vt:lpstr>
      <vt:lpstr>ED 7.5</vt:lpstr>
      <vt:lpstr>CUADRO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Fiorella</dc:creator>
  <cp:keywords/>
  <dc:description/>
  <cp:lastModifiedBy>SOLANO SALAZAR VIRGINIA</cp:lastModifiedBy>
  <cp:revision/>
  <dcterms:created xsi:type="dcterms:W3CDTF">2022-05-19T18:50:26Z</dcterms:created>
  <dcterms:modified xsi:type="dcterms:W3CDTF">2026-08-20T15:41:28Z</dcterms:modified>
  <cp:category/>
  <cp:contentStatus/>
</cp:coreProperties>
</file>